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ine.baulig\AppData\Roaming\ELO Digital Office\gematik_prod\419\checkout\"/>
    </mc:Choice>
  </mc:AlternateContent>
  <bookViews>
    <workbookView xWindow="0" yWindow="0" windowWidth="18170" windowHeight="7760"/>
  </bookViews>
  <sheets>
    <sheet name="Titus PS-Testmodul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3" l="1"/>
  <c r="L38" i="3"/>
  <c r="L37" i="3"/>
  <c r="L36" i="3"/>
  <c r="L35" i="3" l="1"/>
  <c r="E35" i="3"/>
  <c r="L34" i="3"/>
  <c r="E34" i="3"/>
  <c r="L33" i="3"/>
  <c r="E33" i="3"/>
  <c r="L32" i="3"/>
  <c r="L41" i="3" s="1"/>
  <c r="E32" i="3"/>
</calcChain>
</file>

<file path=xl/sharedStrings.xml><?xml version="1.0" encoding="utf-8"?>
<sst xmlns="http://schemas.openxmlformats.org/spreadsheetml/2006/main" count="75" uniqueCount="62">
  <si>
    <t xml:space="preserve">gematik GmbH
Friedrichstraße 136
10117 Berlin
</t>
  </si>
  <si>
    <t>Rechnungsadresse</t>
  </si>
  <si>
    <r>
      <t xml:space="preserve">Lieferanschrift bzw. Postadresse
</t>
    </r>
    <r>
      <rPr>
        <sz val="8"/>
        <color theme="1"/>
        <rFont val="Verdana"/>
        <family val="2"/>
      </rPr>
      <t>(sofern abweichend)</t>
    </r>
  </si>
  <si>
    <t>Organisation/Firma</t>
  </si>
  <si>
    <t>Nachname, Vornahme*</t>
  </si>
  <si>
    <t>Firmen-URL</t>
  </si>
  <si>
    <t>Straße/Hausnummer*</t>
  </si>
  <si>
    <t>Postleitzahl/Ort*</t>
  </si>
  <si>
    <t>Land*</t>
  </si>
  <si>
    <t>E-Mail*</t>
  </si>
  <si>
    <t>Telefonnummer*</t>
  </si>
  <si>
    <t>USt-IdNr.*</t>
  </si>
  <si>
    <t>Debitorennummer
(falls vorhanden)</t>
  </si>
  <si>
    <t>Nachname, Vorname</t>
  </si>
  <si>
    <t>Telefonnummer</t>
  </si>
  <si>
    <r>
      <t xml:space="preserve">Jira Service Desk für Primärsysteme 
</t>
    </r>
    <r>
      <rPr>
        <sz val="8"/>
        <color theme="1"/>
        <rFont val="Verdana"/>
        <family val="2"/>
      </rPr>
      <t>(Nutzen Sie unser Support-Tool für Ihre Anfragen und behalten Sie jederzeit den Überblick über den Status Ihrer Anfragen)</t>
    </r>
  </si>
  <si>
    <t>E-Mail</t>
  </si>
  <si>
    <t>Produktnummer</t>
  </si>
  <si>
    <t>Beschreibung</t>
  </si>
  <si>
    <t>Anzahl</t>
  </si>
  <si>
    <t>Einzelpreis</t>
  </si>
  <si>
    <t>Kosten</t>
  </si>
  <si>
    <t>Bestellkonfiguration</t>
  </si>
  <si>
    <t>Nutzung Testmodul ePA4PS (1 Mandant, 3 Monate)</t>
  </si>
  <si>
    <t>Nutzung Testmodul ePA4PS (1 Mandant, 12 Monate)</t>
  </si>
  <si>
    <t>Nutzung Testmodul ePA4PS (2 Mandanten, 12 Monate)</t>
  </si>
  <si>
    <t>Nutzung Testmodul ePA4PS (5 Mandanten, 12 Monate)</t>
  </si>
  <si>
    <t xml:space="preserve">Summe (netto) </t>
  </si>
  <si>
    <t xml:space="preserve">Die ausgewiesene Summe versteht sich zzgl. der zum Zeitpunkt der Lieferung/Leistung geltenden gesetzlichen Umsatzsteuer. </t>
  </si>
  <si>
    <t xml:space="preserve">Alle mit * gekennzeichneten Felder sind Pflichtfelder und müssen vom Besteller ausgefüllt werden. Die Verarbeitung der in den Pflichtfeldern 
angegebenen Daten erfolgt zum Zweck der Auftragsabwicklung und unterliegt den gesetzlichen Erfordernissen (z.B. Speicherfristen). </t>
  </si>
  <si>
    <t xml:space="preserve">Zustimmungen: </t>
  </si>
  <si>
    <t xml:space="preserve"> </t>
  </si>
  <si>
    <t>https://www.gematik.de/datenschutzerklaerung/</t>
  </si>
  <si>
    <t>Datum, Unterschrift des Bestellers</t>
  </si>
  <si>
    <t>Bestellung</t>
  </si>
  <si>
    <t>epa4ps_0103s</t>
  </si>
  <si>
    <t>epa4ps_0112s</t>
  </si>
  <si>
    <t>epa4ps_0212s</t>
  </si>
  <si>
    <t>epa4ps_0512s</t>
  </si>
  <si>
    <t>erp4ps_0103s</t>
  </si>
  <si>
    <t>erp4ps_0112s</t>
  </si>
  <si>
    <t>erp4ps_0212s</t>
  </si>
  <si>
    <t>erp4ps_0512s</t>
  </si>
  <si>
    <t>ePA4PS</t>
  </si>
  <si>
    <t>1 Mandant, 3 Monate</t>
  </si>
  <si>
    <t>1 Mandant, 12 Monate</t>
  </si>
  <si>
    <t>2 Mandanten, 12 Monate</t>
  </si>
  <si>
    <t>5 Mandanten, 12 Monate</t>
  </si>
  <si>
    <t>eRP4PS</t>
  </si>
  <si>
    <t>1 Mandant, 12 Monate (inkl. 4 Bestätigungen pro Mandant)</t>
  </si>
  <si>
    <t>2 Mandanten, 12 Monate (inkl. 4 Bestätigungen pro Mandant)</t>
  </si>
  <si>
    <t>5 Mandanten, 12 Monate (inkl. 4 Bestätigungen pro Mandant)</t>
  </si>
  <si>
    <t>1 Mandant, 3 Monate, (inkl. 1 Bestätigung)</t>
  </si>
  <si>
    <r>
      <t xml:space="preserve">Für eine verbindliche Bestellung senden Sie dieses Formular bitte elektronisch (ohne Unterschrift) 
</t>
    </r>
    <r>
      <rPr>
        <b/>
        <sz val="10"/>
        <color theme="1"/>
        <rFont val="Verdana"/>
        <family val="2"/>
      </rPr>
      <t>zusammen</t>
    </r>
    <r>
      <rPr>
        <sz val="10"/>
        <color theme="1"/>
        <rFont val="Verdana"/>
        <family val="2"/>
      </rPr>
      <t xml:space="preserve"> mit dem </t>
    </r>
    <r>
      <rPr>
        <b/>
        <sz val="10"/>
        <color theme="1"/>
        <rFont val="Verdana"/>
        <family val="2"/>
      </rPr>
      <t>unterschriebenen</t>
    </r>
    <r>
      <rPr>
        <sz val="10"/>
        <color theme="1"/>
        <rFont val="Verdana"/>
        <family val="2"/>
      </rPr>
      <t xml:space="preserve"> und eingescannten Ausdruck an </t>
    </r>
    <r>
      <rPr>
        <b/>
        <sz val="10"/>
        <color theme="1"/>
        <rFont val="Verdana"/>
        <family val="2"/>
      </rPr>
      <t>betrieb@gematik.de</t>
    </r>
    <r>
      <rPr>
        <sz val="10"/>
        <color theme="1"/>
        <rFont val="Verdana"/>
        <family val="2"/>
      </rPr>
      <t>. 
Eine Rechnung mit den Zahlungsinformationen erhalten Sie anschließend per E-Mail.</t>
    </r>
  </si>
  <si>
    <t>PS-Testmodul</t>
  </si>
  <si>
    <t xml:space="preserve">https://fachportal.gematik.de/toolkit/titus-ps-testmodule </t>
  </si>
  <si>
    <t xml:space="preserve">Nähere Informationen zu den Bestellkonfigurationen und dem jeweiligen Leistungsumfang entnehmen Sie bitte der Preisinformation, 
die hier im Fachportal der gematik zur Verfügung steht:  </t>
  </si>
  <si>
    <r>
      <t xml:space="preserve">Superuser 
</t>
    </r>
    <r>
      <rPr>
        <sz val="8"/>
        <color theme="1"/>
        <rFont val="Verdana"/>
        <family val="2"/>
      </rPr>
      <t>(primärer (technischer) Ansprechpartner und berechtigt, weitere User in Ihrem Mandanten anzulegen)</t>
    </r>
  </si>
  <si>
    <t>Titus-PS-Testmodule</t>
  </si>
  <si>
    <t>Bestellung Titus-PS-Testmodule</t>
  </si>
  <si>
    <t>Benutzername für Titus-Login*</t>
  </si>
  <si>
    <t>https://fachportal.gematik.de/toolkit/titus-ps-testmodule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</si>
</sst>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Verdana"/>
      <family val="2"/>
    </font>
    <font>
      <sz val="14"/>
      <color theme="1"/>
      <name val="Calibri"/>
      <family val="2"/>
      <scheme val="minor"/>
    </font>
    <font>
      <b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3F3F76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7.5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0" fontId="8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 applyProtection="1"/>
    <xf numFmtId="0" fontId="9" fillId="0" borderId="0" xfId="3" applyFont="1" applyAlignment="1" applyProtection="1"/>
    <xf numFmtId="0" fontId="5" fillId="0" borderId="0" xfId="0" applyFont="1" applyAlignment="1" applyProtection="1">
      <alignment horizontal="right"/>
    </xf>
    <xf numFmtId="0" fontId="11" fillId="0" borderId="0" xfId="0" applyFont="1"/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vertical="center" wrapText="1"/>
    </xf>
    <xf numFmtId="0" fontId="12" fillId="4" borderId="7" xfId="2" applyFont="1" applyFill="1" applyBorder="1" applyAlignment="1" applyProtection="1">
      <alignment horizontal="center" vertical="center"/>
      <protection locked="0"/>
    </xf>
    <xf numFmtId="0" fontId="12" fillId="4" borderId="8" xfId="2" applyFont="1" applyFill="1" applyBorder="1" applyAlignment="1" applyProtection="1">
      <alignment horizontal="center" vertical="center"/>
      <protection locked="0"/>
    </xf>
    <xf numFmtId="0" fontId="12" fillId="4" borderId="9" xfId="2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 wrapText="1"/>
    </xf>
    <xf numFmtId="0" fontId="12" fillId="4" borderId="13" xfId="2" applyFont="1" applyFill="1" applyBorder="1" applyAlignment="1" applyProtection="1">
      <alignment horizontal="center" vertical="center"/>
      <protection locked="0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14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 wrapText="1"/>
    </xf>
    <xf numFmtId="0" fontId="12" fillId="4" borderId="14" xfId="2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vertical="center"/>
    </xf>
    <xf numFmtId="0" fontId="5" fillId="0" borderId="19" xfId="0" applyFont="1" applyBorder="1" applyAlignment="1" applyProtection="1">
      <alignment vertical="center" wrapText="1"/>
    </xf>
    <xf numFmtId="0" fontId="12" fillId="4" borderId="20" xfId="2" applyFont="1" applyFill="1" applyBorder="1" applyAlignment="1" applyProtection="1">
      <alignment horizontal="center" vertical="center"/>
      <protection locked="0"/>
    </xf>
    <xf numFmtId="0" fontId="12" fillId="4" borderId="21" xfId="2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vertical="top" wrapText="1"/>
    </xf>
    <xf numFmtId="0" fontId="12" fillId="4" borderId="23" xfId="2" applyFont="1" applyFill="1" applyBorder="1" applyAlignment="1" applyProtection="1">
      <alignment horizontal="left"/>
      <protection locked="0"/>
    </xf>
    <xf numFmtId="0" fontId="12" fillId="0" borderId="23" xfId="2" applyFont="1" applyFill="1" applyBorder="1" applyAlignment="1" applyProtection="1">
      <alignment horizontal="left"/>
      <protection locked="0"/>
    </xf>
    <xf numFmtId="0" fontId="12" fillId="0" borderId="23" xfId="2" applyFont="1" applyFill="1" applyBorder="1" applyAlignment="1" applyProtection="1">
      <alignment horizontal="right"/>
      <protection locked="0"/>
    </xf>
    <xf numFmtId="0" fontId="12" fillId="4" borderId="25" xfId="2" applyFont="1" applyFill="1" applyBorder="1" applyAlignment="1" applyProtection="1">
      <alignment horizontal="left"/>
      <protection locked="0"/>
    </xf>
    <xf numFmtId="0" fontId="12" fillId="4" borderId="8" xfId="2" applyFont="1" applyFill="1" applyBorder="1" applyAlignment="1" applyProtection="1">
      <alignment horizontal="left"/>
      <protection locked="0"/>
    </xf>
    <xf numFmtId="0" fontId="12" fillId="4" borderId="9" xfId="2" applyFont="1" applyFill="1" applyBorder="1" applyAlignment="1" applyProtection="1">
      <alignment horizontal="left"/>
      <protection locked="0"/>
    </xf>
    <xf numFmtId="0" fontId="12" fillId="4" borderId="27" xfId="2" applyFont="1" applyFill="1" applyBorder="1" applyAlignment="1" applyProtection="1">
      <alignment horizontal="left"/>
      <protection locked="0"/>
    </xf>
    <xf numFmtId="0" fontId="12" fillId="4" borderId="1" xfId="2" applyFont="1" applyFill="1" applyBorder="1" applyAlignment="1" applyProtection="1">
      <alignment horizontal="left"/>
      <protection locked="0"/>
    </xf>
    <xf numFmtId="0" fontId="12" fillId="4" borderId="14" xfId="2" applyFont="1" applyFill="1" applyBorder="1" applyAlignment="1" applyProtection="1">
      <alignment horizontal="left"/>
      <protection locked="0"/>
    </xf>
    <xf numFmtId="0" fontId="12" fillId="4" borderId="29" xfId="2" applyFont="1" applyFill="1" applyBorder="1" applyAlignment="1" applyProtection="1">
      <alignment horizontal="left"/>
      <protection locked="0"/>
    </xf>
    <xf numFmtId="0" fontId="12" fillId="4" borderId="30" xfId="2" applyFont="1" applyFill="1" applyBorder="1" applyAlignment="1" applyProtection="1">
      <alignment horizontal="left"/>
      <protection locked="0"/>
    </xf>
    <xf numFmtId="0" fontId="12" fillId="4" borderId="31" xfId="2" applyFont="1" applyFill="1" applyBorder="1" applyAlignment="1" applyProtection="1">
      <alignment horizontal="left"/>
      <protection locked="0"/>
    </xf>
    <xf numFmtId="0" fontId="12" fillId="4" borderId="33" xfId="2" applyFont="1" applyFill="1" applyBorder="1" applyAlignment="1" applyProtection="1">
      <alignment horizontal="left"/>
      <protection locked="0"/>
    </xf>
    <xf numFmtId="0" fontId="12" fillId="4" borderId="34" xfId="2" applyFont="1" applyFill="1" applyBorder="1" applyAlignment="1" applyProtection="1">
      <alignment horizontal="left"/>
      <protection locked="0"/>
    </xf>
    <xf numFmtId="0" fontId="12" fillId="4" borderId="35" xfId="2" applyFont="1" applyFill="1" applyBorder="1" applyAlignment="1" applyProtection="1">
      <alignment horizontal="left"/>
      <protection locked="0"/>
    </xf>
    <xf numFmtId="0" fontId="0" fillId="0" borderId="0" xfId="0" applyFill="1"/>
    <xf numFmtId="0" fontId="12" fillId="4" borderId="20" xfId="2" applyFont="1" applyFill="1" applyBorder="1" applyAlignment="1" applyProtection="1">
      <alignment horizontal="center"/>
      <protection locked="0"/>
    </xf>
    <xf numFmtId="0" fontId="5" fillId="3" borderId="37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4" borderId="3" xfId="0" applyFont="1" applyFill="1" applyBorder="1" applyAlignment="1" applyProtection="1">
      <alignment horizontal="center"/>
    </xf>
    <xf numFmtId="0" fontId="14" fillId="4" borderId="36" xfId="0" applyFont="1" applyFill="1" applyBorder="1" applyAlignment="1" applyProtection="1">
      <alignment horizontal="center"/>
    </xf>
    <xf numFmtId="0" fontId="13" fillId="0" borderId="2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1" fontId="13" fillId="4" borderId="4" xfId="0" applyNumberFormat="1" applyFont="1" applyFill="1" applyBorder="1" applyAlignment="1" applyProtection="1">
      <alignment horizontal="left" vertical="center"/>
    </xf>
    <xf numFmtId="44" fontId="13" fillId="5" borderId="4" xfId="1" applyFont="1" applyFill="1" applyBorder="1" applyAlignment="1" applyProtection="1">
      <alignment horizontal="left" vertical="center"/>
    </xf>
    <xf numFmtId="44" fontId="13" fillId="0" borderId="5" xfId="1" applyFont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/>
    <xf numFmtId="0" fontId="0" fillId="0" borderId="0" xfId="0" applyBorder="1"/>
    <xf numFmtId="164" fontId="7" fillId="0" borderId="37" xfId="0" applyNumberFormat="1" applyFont="1" applyBorder="1" applyProtection="1"/>
    <xf numFmtId="0" fontId="5" fillId="5" borderId="0" xfId="0" applyFont="1" applyFill="1" applyAlignment="1" applyProtection="1"/>
    <xf numFmtId="0" fontId="13" fillId="5" borderId="0" xfId="0" applyFont="1" applyFill="1" applyAlignment="1" applyProtection="1"/>
    <xf numFmtId="0" fontId="15" fillId="0" borderId="0" xfId="0" applyFont="1"/>
    <xf numFmtId="0" fontId="7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center" wrapText="1"/>
    </xf>
    <xf numFmtId="0" fontId="0" fillId="0" borderId="0" xfId="0" applyBorder="1" applyAlignment="1"/>
    <xf numFmtId="0" fontId="5" fillId="0" borderId="0" xfId="0" applyFont="1" applyAlignment="1" applyProtection="1">
      <alignment vertical="top"/>
    </xf>
    <xf numFmtId="0" fontId="5" fillId="0" borderId="3" xfId="0" applyFont="1" applyBorder="1" applyAlignment="1" applyProtection="1">
      <alignment horizontal="right" vertical="top"/>
    </xf>
    <xf numFmtId="0" fontId="7" fillId="0" borderId="3" xfId="0" applyFont="1" applyFill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0" fillId="0" borderId="0" xfId="0" applyAlignment="1">
      <alignment vertical="top"/>
    </xf>
    <xf numFmtId="0" fontId="16" fillId="5" borderId="0" xfId="0" applyFont="1" applyFill="1" applyAlignment="1" applyProtection="1">
      <alignment horizontal="right"/>
    </xf>
    <xf numFmtId="0" fontId="17" fillId="5" borderId="0" xfId="0" applyFont="1" applyFill="1" applyBorder="1" applyProtection="1"/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>
      <alignment vertical="center"/>
    </xf>
    <xf numFmtId="44" fontId="13" fillId="0" borderId="4" xfId="1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wrapText="1"/>
    </xf>
    <xf numFmtId="1" fontId="13" fillId="4" borderId="23" xfId="0" applyNumberFormat="1" applyFont="1" applyFill="1" applyBorder="1" applyAlignment="1" applyProtection="1">
      <alignment horizontal="left" vertical="center"/>
    </xf>
    <xf numFmtId="44" fontId="13" fillId="5" borderId="23" xfId="1" applyFont="1" applyFill="1" applyBorder="1" applyAlignment="1" applyProtection="1">
      <alignment horizontal="left" vertical="center"/>
    </xf>
    <xf numFmtId="44" fontId="13" fillId="0" borderId="23" xfId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 wrapText="1"/>
    </xf>
    <xf numFmtId="1" fontId="13" fillId="4" borderId="39" xfId="0" applyNumberFormat="1" applyFont="1" applyFill="1" applyBorder="1" applyAlignment="1" applyProtection="1">
      <alignment horizontal="left" vertical="center"/>
    </xf>
    <xf numFmtId="44" fontId="13" fillId="5" borderId="39" xfId="1" applyFont="1" applyFill="1" applyBorder="1" applyAlignment="1" applyProtection="1">
      <alignment horizontal="left" vertical="center"/>
    </xf>
    <xf numFmtId="44" fontId="13" fillId="0" borderId="40" xfId="1" applyFont="1" applyBorder="1" applyAlignment="1">
      <alignment horizontal="left" vertical="center"/>
    </xf>
    <xf numFmtId="0" fontId="6" fillId="5" borderId="41" xfId="0" applyFont="1" applyFill="1" applyBorder="1" applyAlignment="1">
      <alignment horizontal="left" vertical="center"/>
    </xf>
    <xf numFmtId="8" fontId="13" fillId="5" borderId="23" xfId="1" applyNumberFormat="1" applyFont="1" applyFill="1" applyBorder="1" applyAlignment="1" applyProtection="1">
      <alignment horizontal="right" vertical="center"/>
    </xf>
    <xf numFmtId="8" fontId="13" fillId="5" borderId="4" xfId="1" applyNumberFormat="1" applyFont="1" applyFill="1" applyBorder="1" applyAlignment="1" applyProtection="1">
      <alignment horizontal="right" vertical="center"/>
    </xf>
    <xf numFmtId="0" fontId="5" fillId="3" borderId="24" xfId="0" applyFont="1" applyFill="1" applyBorder="1" applyAlignment="1" applyProtection="1">
      <alignment horizontal="center" vertical="center"/>
    </xf>
    <xf numFmtId="0" fontId="13" fillId="0" borderId="42" xfId="0" applyFont="1" applyBorder="1" applyAlignment="1">
      <alignment horizontal="left" vertical="center"/>
    </xf>
    <xf numFmtId="44" fontId="13" fillId="0" borderId="43" xfId="1" applyFont="1" applyBorder="1" applyAlignment="1">
      <alignment horizontal="left" vertical="center"/>
    </xf>
    <xf numFmtId="0" fontId="14" fillId="4" borderId="24" xfId="0" applyFont="1" applyFill="1" applyBorder="1"/>
    <xf numFmtId="0" fontId="14" fillId="4" borderId="4" xfId="0" applyFont="1" applyFill="1" applyBorder="1"/>
    <xf numFmtId="0" fontId="14" fillId="4" borderId="4" xfId="0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/>
    </xf>
    <xf numFmtId="0" fontId="6" fillId="5" borderId="4" xfId="0" applyFont="1" applyFill="1" applyBorder="1"/>
    <xf numFmtId="0" fontId="13" fillId="5" borderId="6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/>
    </xf>
    <xf numFmtId="0" fontId="9" fillId="0" borderId="0" xfId="3" applyFont="1" applyAlignment="1"/>
    <xf numFmtId="0" fontId="12" fillId="4" borderId="28" xfId="2" applyFont="1" applyFill="1" applyBorder="1" applyAlignment="1" applyProtection="1">
      <alignment horizontal="left"/>
      <protection locked="0"/>
    </xf>
    <xf numFmtId="0" fontId="12" fillId="4" borderId="32" xfId="2" applyFont="1" applyFill="1" applyBorder="1" applyAlignment="1" applyProtection="1">
      <alignment horizontal="left"/>
      <protection locked="0"/>
    </xf>
    <xf numFmtId="0" fontId="21" fillId="0" borderId="0" xfId="0" applyFont="1" applyAlignment="1"/>
    <xf numFmtId="0" fontId="21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1" fontId="13" fillId="4" borderId="23" xfId="0" applyNumberFormat="1" applyFont="1" applyFill="1" applyBorder="1" applyAlignment="1" applyProtection="1">
      <alignment horizontal="center" vertical="center"/>
      <protection locked="0"/>
    </xf>
    <xf numFmtId="1" fontId="13" fillId="4" borderId="4" xfId="0" applyNumberFormat="1" applyFont="1" applyFill="1" applyBorder="1" applyAlignment="1" applyProtection="1">
      <alignment horizontal="center" vertical="center"/>
      <protection locked="0"/>
    </xf>
    <xf numFmtId="1" fontId="13" fillId="4" borderId="39" xfId="0" applyNumberFormat="1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4" borderId="4" xfId="2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4" borderId="21" xfId="2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2" fillId="4" borderId="15" xfId="2" applyFont="1" applyFill="1" applyBorder="1" applyAlignment="1" applyProtection="1">
      <alignment horizontal="left"/>
      <protection locked="0"/>
    </xf>
    <xf numFmtId="0" fontId="12" fillId="4" borderId="21" xfId="2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21" xfId="2" applyFont="1" applyFill="1" applyBorder="1" applyAlignment="1" applyProtection="1">
      <alignment horizontal="center" vertical="center"/>
      <protection locked="0"/>
    </xf>
    <xf numFmtId="0" fontId="12" fillId="4" borderId="22" xfId="2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4" borderId="26" xfId="2" applyFont="1" applyFill="1" applyBorder="1" applyAlignment="1" applyProtection="1">
      <alignment horizontal="left"/>
      <protection locked="0"/>
    </xf>
    <xf numFmtId="0" fontId="12" fillId="4" borderId="10" xfId="2" applyFont="1" applyFill="1" applyBorder="1" applyAlignment="1" applyProtection="1">
      <alignment horizontal="left"/>
      <protection locked="0"/>
    </xf>
    <xf numFmtId="0" fontId="12" fillId="4" borderId="11" xfId="2" applyFont="1" applyFill="1" applyBorder="1" applyAlignment="1" applyProtection="1">
      <alignment horizontal="left"/>
      <protection locked="0"/>
    </xf>
    <xf numFmtId="0" fontId="13" fillId="5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6" xfId="0" applyBorder="1" applyAlignment="1">
      <alignment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2" fillId="4" borderId="10" xfId="2" applyFont="1" applyFill="1" applyBorder="1" applyAlignment="1" applyProtection="1">
      <alignment horizontal="center" vertical="center"/>
      <protection locked="0"/>
    </xf>
    <xf numFmtId="0" fontId="12" fillId="4" borderId="11" xfId="2" applyFont="1" applyFill="1" applyBorder="1" applyAlignment="1" applyProtection="1">
      <alignment horizontal="center" vertical="center"/>
      <protection locked="0"/>
    </xf>
    <xf numFmtId="0" fontId="12" fillId="4" borderId="3" xfId="2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4" borderId="15" xfId="2" applyNumberFormat="1" applyFont="1" applyFill="1" applyBorder="1" applyAlignment="1" applyProtection="1">
      <alignment horizontal="center" vertical="center"/>
      <protection locked="0"/>
    </xf>
    <xf numFmtId="0" fontId="12" fillId="4" borderId="16" xfId="2" applyNumberFormat="1" applyFont="1" applyFill="1" applyBorder="1" applyAlignment="1" applyProtection="1">
      <alignment horizontal="center" vertical="center"/>
      <protection locked="0"/>
    </xf>
    <xf numFmtId="0" fontId="12" fillId="4" borderId="15" xfId="2" applyNumberFormat="1" applyFont="1" applyFill="1" applyBorder="1" applyAlignment="1" applyProtection="1">
      <alignment horizontal="left" vertical="center"/>
      <protection locked="0"/>
    </xf>
    <xf numFmtId="0" fontId="12" fillId="4" borderId="20" xfId="2" applyFont="1" applyFill="1" applyBorder="1" applyAlignment="1" applyProtection="1">
      <alignment horizontal="left"/>
      <protection locked="0"/>
    </xf>
    <xf numFmtId="0" fontId="12" fillId="4" borderId="22" xfId="2" applyFont="1" applyFill="1" applyBorder="1" applyAlignment="1" applyProtection="1">
      <alignment horizontal="left"/>
      <protection locked="0"/>
    </xf>
    <xf numFmtId="0" fontId="13" fillId="5" borderId="2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44" fontId="5" fillId="0" borderId="0" xfId="0" applyNumberFormat="1" applyFont="1" applyBorder="1" applyAlignment="1" applyProtection="1">
      <alignment wrapText="1"/>
    </xf>
    <xf numFmtId="0" fontId="0" fillId="0" borderId="0" xfId="0" applyBorder="1" applyAlignment="1"/>
    <xf numFmtId="0" fontId="13" fillId="0" borderId="24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4" borderId="24" xfId="0" applyFont="1" applyFill="1" applyBorder="1" applyAlignment="1"/>
    <xf numFmtId="0" fontId="13" fillId="0" borderId="45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13" fillId="0" borderId="38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7" fillId="0" borderId="2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13" fillId="0" borderId="2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5" fillId="0" borderId="0" xfId="0" applyFont="1" applyAlignment="1" applyProtection="1">
      <alignment vertical="top" wrapText="1"/>
    </xf>
    <xf numFmtId="0" fontId="0" fillId="0" borderId="0" xfId="0" applyAlignment="1">
      <alignment wrapText="1"/>
    </xf>
    <xf numFmtId="0" fontId="24" fillId="5" borderId="0" xfId="3" applyFont="1" applyFill="1" applyAlignment="1" applyProtection="1">
      <alignment horizontal="left" vertical="center" wrapText="1"/>
    </xf>
    <xf numFmtId="0" fontId="9" fillId="5" borderId="0" xfId="3" applyFont="1" applyFill="1" applyAlignment="1">
      <alignment horizontal="left" vertical="center" wrapText="1"/>
    </xf>
    <xf numFmtId="0" fontId="9" fillId="0" borderId="0" xfId="3" applyFont="1" applyAlignment="1"/>
    <xf numFmtId="0" fontId="7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25" fillId="0" borderId="0" xfId="3" applyFont="1"/>
    <xf numFmtId="0" fontId="26" fillId="0" borderId="0" xfId="0" applyFont="1"/>
    <xf numFmtId="0" fontId="9" fillId="0" borderId="0" xfId="3" applyFont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22" fillId="5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/>
    </xf>
    <xf numFmtId="0" fontId="9" fillId="5" borderId="0" xfId="3" applyFont="1" applyFill="1" applyAlignment="1" applyProtection="1">
      <alignment horizontal="left" vertical="center" wrapText="1"/>
    </xf>
    <xf numFmtId="0" fontId="5" fillId="0" borderId="0" xfId="0" applyFont="1" applyAlignment="1"/>
  </cellXfs>
  <cellStyles count="4">
    <cellStyle name="Eingabe" xfId="2" builtinId="20"/>
    <cellStyle name="Link" xfId="3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38100</xdr:rowOff>
        </xdr:from>
        <xdr:to>
          <xdr:col>9</xdr:col>
          <xdr:colOff>660400</xdr:colOff>
          <xdr:row>52</xdr:row>
          <xdr:rowOff>19050</xdr:rowOff>
        </xdr:to>
        <xdr:sp macro="" textlink="">
          <xdr:nvSpPr>
            <xdr:cNvPr id="3073" name="Check Box 1" descr="Ich stimme der Verarbeitung meiner persönlichen Kontaktdaten für Rückfragen und/oder dem Erhalt weiterführender Informationen zu den Produkten und Services der gematik zu. Ich habe das Recht, diese Einwilligung jederzeit zu widerrufen. Weiterführende Inf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Ich stimme der Verarbeitung meiner persönlichen Kontaktdaten für Rückfragen und/oder den Erhalt weiterführender Informationen zu den Produkten und Services der gematik zu. Ich habe das Recht, diese Einwilligung jederzeit zu widerrufen. Weiterführende Informationen sind erreichbar unter: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31750</xdr:rowOff>
        </xdr:from>
        <xdr:to>
          <xdr:col>10</xdr:col>
          <xdr:colOff>209550</xdr:colOff>
          <xdr:row>49</xdr:row>
          <xdr:rowOff>69850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Ich akzeptiere die Bedingungen für die Nutzung der PS-Testmodule in dem Testtool Titus, verfügbar unter: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412750</xdr:rowOff>
        </xdr:from>
        <xdr:to>
          <xdr:col>8</xdr:col>
          <xdr:colOff>1352550</xdr:colOff>
          <xdr:row>23</xdr:row>
          <xdr:rowOff>0</xdr:rowOff>
        </xdr:to>
        <xdr:sp macro="" textlink="">
          <xdr:nvSpPr>
            <xdr:cNvPr id="3075" name="Check Box 3" descr="Ich möchte den Jira Servicedesk der gematik nicht nutzen. 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Nein, wir möchten den Jira Service Desk der gematik nicht nutzen.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203200</xdr:rowOff>
        </xdr:from>
        <xdr:to>
          <xdr:col>8</xdr:col>
          <xdr:colOff>1352550</xdr:colOff>
          <xdr:row>24</xdr:row>
          <xdr:rowOff>12700</xdr:rowOff>
        </xdr:to>
        <xdr:sp macro="" textlink="">
          <xdr:nvSpPr>
            <xdr:cNvPr id="3076" name="Check Box 4" descr="Ich möchte den Jira Servicedesk der gematik nicht nutzen. 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bitte registrieren Sie die folgenden E-Mailadressen für Jira Service Desk der gematik.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184150</xdr:rowOff>
        </xdr:from>
        <xdr:to>
          <xdr:col>9</xdr:col>
          <xdr:colOff>647700</xdr:colOff>
          <xdr:row>28</xdr:row>
          <xdr:rowOff>12700</xdr:rowOff>
        </xdr:to>
        <xdr:sp macro="" textlink="">
          <xdr:nvSpPr>
            <xdr:cNvPr id="3077" name="Check Box 5" descr="Ich möchte den Jira Servicedesk der gematik nicht nutzen. 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Wir nutzen bereits den Jira Service Desk der gematik. Weitere Nutzer sollen nicht registriert werden.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397565</xdr:colOff>
      <xdr:row>0</xdr:row>
      <xdr:rowOff>124235</xdr:rowOff>
    </xdr:from>
    <xdr:to>
      <xdr:col>11</xdr:col>
      <xdr:colOff>1010588</xdr:colOff>
      <xdr:row>0</xdr:row>
      <xdr:rowOff>426880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0304" y="124235"/>
          <a:ext cx="1640067" cy="30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fachportal.gematik.de/toolkit/titus-ps-testmodule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fachportal.gematik.de/toolkit/titus-ps-testmodule" TargetMode="External"/><Relationship Id="rId1" Type="http://schemas.openxmlformats.org/officeDocument/2006/relationships/hyperlink" Target="https://www.gematik.de/datenschutzerklaerung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A29" zoomScale="115" zoomScaleNormal="115" workbookViewId="0">
      <selection activeCell="J32" sqref="J32:J39"/>
    </sheetView>
  </sheetViews>
  <sheetFormatPr baseColWidth="10" defaultColWidth="11.453125" defaultRowHeight="14.5" x14ac:dyDescent="0.35"/>
  <cols>
    <col min="1" max="1" width="26.453125" customWidth="1"/>
    <col min="2" max="2" width="16.26953125" hidden="1" customWidth="1"/>
    <col min="3" max="3" width="8.26953125" hidden="1" customWidth="1"/>
    <col min="4" max="4" width="6.7265625" hidden="1" customWidth="1"/>
    <col min="5" max="5" width="6.1796875" hidden="1" customWidth="1"/>
    <col min="6" max="6" width="2" hidden="1" customWidth="1"/>
    <col min="7" max="7" width="16" customWidth="1"/>
    <col min="8" max="8" width="17.26953125" customWidth="1"/>
    <col min="9" max="9" width="36.453125" style="83" customWidth="1"/>
    <col min="10" max="10" width="11.453125" style="83" customWidth="1"/>
    <col min="11" max="11" width="15.453125" style="83" customWidth="1"/>
    <col min="12" max="12" width="16.7265625" customWidth="1"/>
    <col min="13" max="13" width="11.453125" customWidth="1"/>
    <col min="14" max="14" width="4.81640625" customWidth="1"/>
    <col min="15" max="15" width="3" customWidth="1"/>
    <col min="16" max="16" width="0.7265625" customWidth="1"/>
    <col min="17" max="17" width="14.54296875" customWidth="1"/>
  </cols>
  <sheetData>
    <row r="1" spans="1:13" s="57" customFormat="1" ht="42.75" customHeight="1" x14ac:dyDescent="0.35">
      <c r="A1" s="126" t="s">
        <v>34</v>
      </c>
      <c r="B1" s="86"/>
      <c r="C1" s="86"/>
      <c r="D1" s="86"/>
      <c r="E1" s="86"/>
      <c r="F1" s="86"/>
      <c r="G1" s="86"/>
      <c r="H1" s="86"/>
      <c r="I1" s="87"/>
      <c r="J1" s="87"/>
      <c r="K1" s="87"/>
      <c r="M1" s="88"/>
    </row>
    <row r="2" spans="1:13" s="92" customFormat="1" ht="39.75" customHeight="1" x14ac:dyDescent="0.35">
      <c r="A2" s="127" t="s">
        <v>58</v>
      </c>
      <c r="B2" s="89"/>
      <c r="C2" s="89"/>
      <c r="D2" s="89"/>
      <c r="E2" s="89"/>
      <c r="F2" s="89"/>
      <c r="G2" s="89"/>
      <c r="H2" s="90"/>
      <c r="I2" s="91"/>
      <c r="J2" s="91"/>
      <c r="K2" s="91"/>
      <c r="L2" s="128" t="s">
        <v>0</v>
      </c>
    </row>
    <row r="3" spans="1:13" s="7" customFormat="1" ht="4.5" customHeight="1" x14ac:dyDescent="0.6">
      <c r="A3" s="84"/>
      <c r="B3" s="4"/>
      <c r="C3" s="4"/>
      <c r="D3" s="4"/>
      <c r="E3" s="4"/>
      <c r="F3" s="4"/>
      <c r="G3" s="4"/>
      <c r="H3" s="5"/>
      <c r="I3" s="6"/>
      <c r="J3" s="6"/>
      <c r="K3" s="6"/>
      <c r="L3" s="85"/>
    </row>
    <row r="4" spans="1:13" ht="36" customHeight="1" x14ac:dyDescent="0.45">
      <c r="A4" s="8"/>
      <c r="B4" s="9"/>
      <c r="C4" s="9"/>
      <c r="D4" s="9"/>
      <c r="E4" s="9"/>
      <c r="F4" s="9"/>
      <c r="G4" s="9"/>
      <c r="H4" s="160" t="s">
        <v>1</v>
      </c>
      <c r="I4" s="160"/>
      <c r="J4" s="161"/>
      <c r="K4" s="152" t="s">
        <v>2</v>
      </c>
      <c r="L4" s="161"/>
      <c r="M4" s="3"/>
    </row>
    <row r="5" spans="1:13" ht="15.65" customHeight="1" x14ac:dyDescent="0.45">
      <c r="A5" s="10" t="s">
        <v>3</v>
      </c>
      <c r="B5" s="11"/>
      <c r="C5" s="12"/>
      <c r="D5" s="12"/>
      <c r="E5" s="12"/>
      <c r="F5" s="13"/>
      <c r="G5" s="164"/>
      <c r="H5" s="165"/>
      <c r="I5" s="165"/>
      <c r="J5" s="166"/>
      <c r="K5" s="162"/>
      <c r="L5" s="163"/>
      <c r="M5" s="3"/>
    </row>
    <row r="6" spans="1:13" ht="15.65" customHeight="1" x14ac:dyDescent="0.45">
      <c r="A6" s="14" t="s">
        <v>4</v>
      </c>
      <c r="B6" s="15"/>
      <c r="C6" s="16"/>
      <c r="D6" s="16"/>
      <c r="E6" s="16"/>
      <c r="F6" s="17"/>
      <c r="G6" s="132"/>
      <c r="H6" s="135"/>
      <c r="I6" s="135"/>
      <c r="J6" s="136"/>
      <c r="K6" s="18"/>
      <c r="L6" s="19"/>
      <c r="M6" s="3"/>
    </row>
    <row r="7" spans="1:13" ht="15.65" customHeight="1" x14ac:dyDescent="0.45">
      <c r="A7" s="20" t="s">
        <v>5</v>
      </c>
      <c r="B7" s="15"/>
      <c r="C7" s="16"/>
      <c r="D7" s="16"/>
      <c r="E7" s="16"/>
      <c r="F7" s="17"/>
      <c r="G7" s="132"/>
      <c r="H7" s="135"/>
      <c r="I7" s="135"/>
      <c r="J7" s="136"/>
      <c r="K7" s="147"/>
      <c r="L7" s="148"/>
      <c r="M7" s="3"/>
    </row>
    <row r="8" spans="1:13" ht="15.65" customHeight="1" x14ac:dyDescent="0.45">
      <c r="A8" s="21" t="s">
        <v>6</v>
      </c>
      <c r="B8" s="15"/>
      <c r="C8" s="16"/>
      <c r="D8" s="16"/>
      <c r="E8" s="16"/>
      <c r="F8" s="17"/>
      <c r="G8" s="132"/>
      <c r="H8" s="133"/>
      <c r="I8" s="133"/>
      <c r="J8" s="134"/>
      <c r="K8" s="147"/>
      <c r="L8" s="148"/>
      <c r="M8" s="3"/>
    </row>
    <row r="9" spans="1:13" ht="15.65" customHeight="1" x14ac:dyDescent="0.45">
      <c r="A9" s="20" t="s">
        <v>7</v>
      </c>
      <c r="B9" s="15"/>
      <c r="C9" s="16"/>
      <c r="D9" s="16"/>
      <c r="E9" s="16"/>
      <c r="F9" s="17"/>
      <c r="G9" s="132"/>
      <c r="H9" s="135"/>
      <c r="I9" s="135"/>
      <c r="J9" s="136"/>
      <c r="K9" s="147"/>
      <c r="L9" s="148"/>
      <c r="M9" s="3"/>
    </row>
    <row r="10" spans="1:13" ht="15.65" customHeight="1" x14ac:dyDescent="0.45">
      <c r="A10" s="21" t="s">
        <v>8</v>
      </c>
      <c r="B10" s="15"/>
      <c r="C10" s="16"/>
      <c r="D10" s="16"/>
      <c r="E10" s="16"/>
      <c r="F10" s="17"/>
      <c r="G10" s="132"/>
      <c r="H10" s="135"/>
      <c r="I10" s="135"/>
      <c r="J10" s="136"/>
      <c r="K10" s="147"/>
      <c r="L10" s="148"/>
      <c r="M10" s="3"/>
    </row>
    <row r="11" spans="1:13" ht="15.65" customHeight="1" x14ac:dyDescent="0.45">
      <c r="A11" s="20" t="s">
        <v>9</v>
      </c>
      <c r="B11" s="15"/>
      <c r="C11" s="16"/>
      <c r="D11" s="16"/>
      <c r="E11" s="16"/>
      <c r="F11" s="17"/>
      <c r="G11" s="132"/>
      <c r="H11" s="135"/>
      <c r="I11" s="135"/>
      <c r="J11" s="136"/>
      <c r="K11" s="147"/>
      <c r="L11" s="148"/>
      <c r="M11" s="3"/>
    </row>
    <row r="12" spans="1:13" ht="15.65" customHeight="1" x14ac:dyDescent="0.45">
      <c r="A12" s="21" t="s">
        <v>10</v>
      </c>
      <c r="B12" s="15"/>
      <c r="C12" s="16"/>
      <c r="D12" s="16"/>
      <c r="E12" s="16"/>
      <c r="F12" s="22"/>
      <c r="G12" s="169"/>
      <c r="H12" s="135"/>
      <c r="I12" s="135"/>
      <c r="J12" s="136"/>
      <c r="K12" s="167"/>
      <c r="L12" s="168"/>
      <c r="M12" s="3"/>
    </row>
    <row r="13" spans="1:13" ht="15.65" customHeight="1" x14ac:dyDescent="0.45">
      <c r="A13" s="23" t="s">
        <v>11</v>
      </c>
      <c r="B13" s="15"/>
      <c r="C13" s="16"/>
      <c r="D13" s="16"/>
      <c r="E13" s="16"/>
      <c r="F13" s="17"/>
      <c r="G13" s="132"/>
      <c r="H13" s="135"/>
      <c r="I13" s="135"/>
      <c r="J13" s="136"/>
      <c r="K13" s="147"/>
      <c r="L13" s="148"/>
      <c r="M13" s="3"/>
    </row>
    <row r="14" spans="1:13" ht="22.5" customHeight="1" x14ac:dyDescent="0.45">
      <c r="A14" s="24" t="s">
        <v>12</v>
      </c>
      <c r="B14" s="25"/>
      <c r="C14" s="26"/>
      <c r="D14" s="26"/>
      <c r="E14" s="26"/>
      <c r="F14" s="26"/>
      <c r="G14" s="140"/>
      <c r="H14" s="141"/>
      <c r="I14" s="141"/>
      <c r="J14" s="142"/>
      <c r="K14" s="149"/>
      <c r="L14" s="150"/>
      <c r="M14" s="3"/>
    </row>
    <row r="15" spans="1:13" ht="0.75" customHeight="1" x14ac:dyDescent="0.45">
      <c r="A15" s="27"/>
      <c r="B15" s="28"/>
      <c r="C15" s="28"/>
      <c r="D15" s="28"/>
      <c r="E15" s="28"/>
      <c r="F15" s="28"/>
      <c r="G15" s="28"/>
      <c r="H15" s="29"/>
      <c r="I15" s="30"/>
      <c r="J15" s="30"/>
      <c r="K15" s="30"/>
      <c r="L15" s="29"/>
      <c r="M15" s="3"/>
    </row>
    <row r="16" spans="1:13" ht="28.5" customHeight="1" x14ac:dyDescent="0.45">
      <c r="A16" s="151" t="s">
        <v>57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3"/>
      <c r="M16" s="3"/>
    </row>
    <row r="17" spans="1:13" ht="15" customHeight="1" x14ac:dyDescent="0.45">
      <c r="A17" s="10" t="s">
        <v>13</v>
      </c>
      <c r="B17" s="31"/>
      <c r="C17" s="32"/>
      <c r="D17" s="32"/>
      <c r="E17" s="33"/>
      <c r="F17" s="154"/>
      <c r="G17" s="155"/>
      <c r="H17" s="155"/>
      <c r="I17" s="155"/>
      <c r="J17" s="155"/>
      <c r="K17" s="155"/>
      <c r="L17" s="156"/>
      <c r="M17" s="3"/>
    </row>
    <row r="18" spans="1:13" ht="15" customHeight="1" x14ac:dyDescent="0.45">
      <c r="A18" s="10" t="s">
        <v>9</v>
      </c>
      <c r="B18" s="34"/>
      <c r="C18" s="35"/>
      <c r="D18" s="35"/>
      <c r="E18" s="36"/>
      <c r="F18" s="124"/>
      <c r="G18" s="143"/>
      <c r="H18" s="133"/>
      <c r="I18" s="133"/>
      <c r="J18" s="133"/>
      <c r="K18" s="133"/>
      <c r="L18" s="134"/>
      <c r="M18" s="3"/>
    </row>
    <row r="19" spans="1:13" ht="15" customHeight="1" x14ac:dyDescent="0.45">
      <c r="A19" s="10" t="s">
        <v>60</v>
      </c>
      <c r="B19" s="37"/>
      <c r="C19" s="38"/>
      <c r="D19" s="38"/>
      <c r="E19" s="39"/>
      <c r="F19" s="125"/>
      <c r="G19" s="143"/>
      <c r="H19" s="133"/>
      <c r="I19" s="133"/>
      <c r="J19" s="133"/>
      <c r="K19" s="133"/>
      <c r="L19" s="134"/>
      <c r="M19" s="3"/>
    </row>
    <row r="20" spans="1:13" ht="15" customHeight="1" x14ac:dyDescent="0.45">
      <c r="A20" s="20" t="s">
        <v>14</v>
      </c>
      <c r="B20" s="40"/>
      <c r="C20" s="41"/>
      <c r="D20" s="41"/>
      <c r="E20" s="42"/>
      <c r="F20" s="170"/>
      <c r="G20" s="144"/>
      <c r="H20" s="144"/>
      <c r="I20" s="144"/>
      <c r="J20" s="144"/>
      <c r="K20" s="144"/>
      <c r="L20" s="171"/>
      <c r="M20" s="3"/>
    </row>
    <row r="21" spans="1:13" ht="8.15" customHeight="1" x14ac:dyDescent="0.4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1"/>
      <c r="M21" s="3"/>
    </row>
    <row r="22" spans="1:13" ht="33.65" customHeight="1" x14ac:dyDescent="0.45">
      <c r="A22" s="151" t="s">
        <v>15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  <c r="M22" s="3"/>
    </row>
    <row r="23" spans="1:13" s="43" customFormat="1" ht="17.5" customHeight="1" x14ac:dyDescent="0.3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3" s="43" customFormat="1" ht="16.5" customHeight="1" x14ac:dyDescent="0.3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9"/>
    </row>
    <row r="25" spans="1:13" ht="15" customHeight="1" x14ac:dyDescent="0.45">
      <c r="A25" s="21" t="s">
        <v>16</v>
      </c>
      <c r="B25" s="40"/>
      <c r="C25" s="41"/>
      <c r="D25" s="41"/>
      <c r="E25" s="42"/>
      <c r="F25" s="44"/>
      <c r="G25" s="144"/>
      <c r="H25" s="145"/>
      <c r="I25" s="145"/>
      <c r="J25" s="145"/>
      <c r="K25" s="145"/>
      <c r="L25" s="146"/>
      <c r="M25" s="3"/>
    </row>
    <row r="26" spans="1:13" ht="15" customHeight="1" x14ac:dyDescent="0.45">
      <c r="A26" s="21" t="s">
        <v>16</v>
      </c>
      <c r="B26" s="40"/>
      <c r="C26" s="41"/>
      <c r="D26" s="41"/>
      <c r="E26" s="42"/>
      <c r="F26" s="44"/>
      <c r="G26" s="137"/>
      <c r="H26" s="138"/>
      <c r="I26" s="138"/>
      <c r="J26" s="138"/>
      <c r="K26" s="138"/>
      <c r="L26" s="139"/>
      <c r="M26" s="3"/>
    </row>
    <row r="27" spans="1:13" ht="15" customHeight="1" x14ac:dyDescent="0.45">
      <c r="A27" s="24" t="s">
        <v>16</v>
      </c>
      <c r="B27" s="40"/>
      <c r="C27" s="41"/>
      <c r="D27" s="41"/>
      <c r="E27" s="42"/>
      <c r="F27" s="44"/>
      <c r="G27" s="137"/>
      <c r="H27" s="138"/>
      <c r="I27" s="138"/>
      <c r="J27" s="138"/>
      <c r="K27" s="138"/>
      <c r="L27" s="139"/>
      <c r="M27" s="3"/>
    </row>
    <row r="28" spans="1:13" s="43" customFormat="1" ht="16.5" customHeight="1" x14ac:dyDescent="0.35">
      <c r="A28" s="177"/>
      <c r="B28" s="178"/>
      <c r="C28" s="178"/>
      <c r="D28" s="178"/>
      <c r="E28" s="178"/>
      <c r="F28" s="173"/>
      <c r="G28" s="173"/>
      <c r="H28" s="173"/>
      <c r="I28" s="173"/>
      <c r="J28" s="173"/>
      <c r="K28" s="173"/>
      <c r="L28" s="174"/>
    </row>
    <row r="29" spans="1:13" ht="9.65" customHeight="1" x14ac:dyDescent="0.45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1"/>
      <c r="M29" s="3"/>
    </row>
    <row r="30" spans="1:13" s="48" customFormat="1" ht="21" customHeight="1" x14ac:dyDescent="0.35">
      <c r="A30" s="45"/>
      <c r="B30" s="46"/>
      <c r="C30" s="46"/>
      <c r="D30" s="46"/>
      <c r="E30" s="46"/>
      <c r="F30" s="110"/>
      <c r="G30" s="110"/>
      <c r="H30" s="179" t="s">
        <v>59</v>
      </c>
      <c r="I30" s="180"/>
      <c r="J30" s="180"/>
      <c r="K30" s="180"/>
      <c r="L30" s="181"/>
      <c r="M30" s="47"/>
    </row>
    <row r="31" spans="1:13" ht="15.65" customHeight="1" x14ac:dyDescent="0.45">
      <c r="A31" s="113" t="s">
        <v>17</v>
      </c>
      <c r="B31" s="114" t="s">
        <v>18</v>
      </c>
      <c r="C31" s="115" t="s">
        <v>19</v>
      </c>
      <c r="D31" s="115" t="s">
        <v>20</v>
      </c>
      <c r="E31" s="116" t="s">
        <v>21</v>
      </c>
      <c r="F31" s="117"/>
      <c r="G31" s="122" t="s">
        <v>54</v>
      </c>
      <c r="H31" s="182" t="s">
        <v>22</v>
      </c>
      <c r="I31" s="174"/>
      <c r="J31" s="116" t="s">
        <v>19</v>
      </c>
      <c r="K31" s="49" t="s">
        <v>20</v>
      </c>
      <c r="L31" s="50" t="s">
        <v>21</v>
      </c>
    </row>
    <row r="32" spans="1:13" s="57" customFormat="1" ht="18" customHeight="1" x14ac:dyDescent="0.35">
      <c r="A32" s="111" t="s">
        <v>35</v>
      </c>
      <c r="B32" s="95" t="s">
        <v>23</v>
      </c>
      <c r="C32" s="96">
        <v>0</v>
      </c>
      <c r="D32" s="97">
        <v>890</v>
      </c>
      <c r="E32" s="112">
        <f>D32*C32</f>
        <v>0</v>
      </c>
      <c r="F32" s="56"/>
      <c r="G32" s="118" t="s">
        <v>43</v>
      </c>
      <c r="H32" s="183" t="s">
        <v>44</v>
      </c>
      <c r="I32" s="184"/>
      <c r="J32" s="129">
        <v>0</v>
      </c>
      <c r="K32" s="54">
        <v>890</v>
      </c>
      <c r="L32" s="55">
        <f>K32*J32</f>
        <v>0</v>
      </c>
    </row>
    <row r="33" spans="1:13" s="57" customFormat="1" ht="18" customHeight="1" x14ac:dyDescent="0.35">
      <c r="A33" s="51" t="s">
        <v>36</v>
      </c>
      <c r="B33" s="52" t="s">
        <v>24</v>
      </c>
      <c r="C33" s="53">
        <v>0</v>
      </c>
      <c r="D33" s="54">
        <v>2790</v>
      </c>
      <c r="E33" s="55">
        <f>D33*C33</f>
        <v>0</v>
      </c>
      <c r="F33" s="56"/>
      <c r="G33" s="118" t="s">
        <v>43</v>
      </c>
      <c r="H33" s="185" t="s">
        <v>45</v>
      </c>
      <c r="I33" s="186"/>
      <c r="J33" s="130">
        <v>0</v>
      </c>
      <c r="K33" s="54">
        <v>2790</v>
      </c>
      <c r="L33" s="55">
        <f>K33*J33</f>
        <v>0</v>
      </c>
    </row>
    <row r="34" spans="1:13" s="57" customFormat="1" ht="18" customHeight="1" x14ac:dyDescent="0.35">
      <c r="A34" s="51" t="s">
        <v>37</v>
      </c>
      <c r="B34" s="52" t="s">
        <v>25</v>
      </c>
      <c r="C34" s="53">
        <v>0</v>
      </c>
      <c r="D34" s="54">
        <v>3990</v>
      </c>
      <c r="E34" s="55">
        <f t="shared" ref="E34:E35" si="0">D34*C34</f>
        <v>0</v>
      </c>
      <c r="F34" s="56"/>
      <c r="G34" s="118" t="s">
        <v>43</v>
      </c>
      <c r="H34" s="185" t="s">
        <v>46</v>
      </c>
      <c r="I34" s="186"/>
      <c r="J34" s="130">
        <v>0</v>
      </c>
      <c r="K34" s="54">
        <v>3990</v>
      </c>
      <c r="L34" s="55">
        <f t="shared" ref="L34:L35" si="1">K34*J34</f>
        <v>0</v>
      </c>
    </row>
    <row r="35" spans="1:13" s="57" customFormat="1" ht="18" customHeight="1" thickBot="1" x14ac:dyDescent="0.4">
      <c r="A35" s="102" t="s">
        <v>38</v>
      </c>
      <c r="B35" s="103" t="s">
        <v>26</v>
      </c>
      <c r="C35" s="104">
        <v>0</v>
      </c>
      <c r="D35" s="105">
        <v>7490</v>
      </c>
      <c r="E35" s="106">
        <f t="shared" si="0"/>
        <v>0</v>
      </c>
      <c r="F35" s="107"/>
      <c r="G35" s="119" t="s">
        <v>43</v>
      </c>
      <c r="H35" s="187" t="s">
        <v>47</v>
      </c>
      <c r="I35" s="188"/>
      <c r="J35" s="131">
        <v>0</v>
      </c>
      <c r="K35" s="105">
        <v>7490</v>
      </c>
      <c r="L35" s="106">
        <f t="shared" si="1"/>
        <v>0</v>
      </c>
    </row>
    <row r="36" spans="1:13" s="57" customFormat="1" ht="18" customHeight="1" x14ac:dyDescent="0.35">
      <c r="A36" s="111" t="s">
        <v>39</v>
      </c>
      <c r="B36" s="95"/>
      <c r="C36" s="96"/>
      <c r="D36" s="97"/>
      <c r="E36" s="98"/>
      <c r="F36" s="56"/>
      <c r="G36" s="120" t="s">
        <v>48</v>
      </c>
      <c r="H36" s="183" t="s">
        <v>52</v>
      </c>
      <c r="I36" s="184"/>
      <c r="J36" s="130">
        <v>0</v>
      </c>
      <c r="K36" s="108">
        <v>1565</v>
      </c>
      <c r="L36" s="55">
        <f>K36*J36</f>
        <v>0</v>
      </c>
    </row>
    <row r="37" spans="1:13" s="57" customFormat="1" ht="18" customHeight="1" x14ac:dyDescent="0.35">
      <c r="A37" s="51" t="s">
        <v>40</v>
      </c>
      <c r="B37" s="52"/>
      <c r="C37" s="53"/>
      <c r="D37" s="54"/>
      <c r="E37" s="93"/>
      <c r="F37" s="56"/>
      <c r="G37" s="121" t="s">
        <v>48</v>
      </c>
      <c r="H37" s="185" t="s">
        <v>49</v>
      </c>
      <c r="I37" s="186"/>
      <c r="J37" s="130">
        <v>0</v>
      </c>
      <c r="K37" s="109">
        <v>3560</v>
      </c>
      <c r="L37" s="55">
        <f>K37*J37</f>
        <v>0</v>
      </c>
    </row>
    <row r="38" spans="1:13" s="57" customFormat="1" ht="24" customHeight="1" x14ac:dyDescent="0.35">
      <c r="A38" s="51" t="s">
        <v>41</v>
      </c>
      <c r="B38" s="52"/>
      <c r="C38" s="53"/>
      <c r="D38" s="54"/>
      <c r="E38" s="93"/>
      <c r="F38" s="56"/>
      <c r="G38" s="121" t="s">
        <v>48</v>
      </c>
      <c r="H38" s="185" t="s">
        <v>50</v>
      </c>
      <c r="I38" s="186"/>
      <c r="J38" s="130">
        <v>0</v>
      </c>
      <c r="K38" s="109">
        <v>4820</v>
      </c>
      <c r="L38" s="55">
        <f t="shared" ref="L38:L39" si="2">K38*J38</f>
        <v>0</v>
      </c>
    </row>
    <row r="39" spans="1:13" s="57" customFormat="1" ht="21" customHeight="1" x14ac:dyDescent="0.35">
      <c r="A39" s="51" t="s">
        <v>42</v>
      </c>
      <c r="B39" s="52"/>
      <c r="C39" s="53"/>
      <c r="D39" s="54"/>
      <c r="E39" s="93"/>
      <c r="F39" s="101"/>
      <c r="G39" s="121" t="s">
        <v>48</v>
      </c>
      <c r="H39" s="192" t="s">
        <v>51</v>
      </c>
      <c r="I39" s="193"/>
      <c r="J39" s="130">
        <v>0</v>
      </c>
      <c r="K39" s="109">
        <v>8495</v>
      </c>
      <c r="L39" s="55">
        <f t="shared" si="2"/>
        <v>0</v>
      </c>
    </row>
    <row r="40" spans="1:13" s="57" customFormat="1" ht="18" customHeight="1" x14ac:dyDescent="0.35">
      <c r="A40" s="94"/>
      <c r="B40" s="95"/>
      <c r="C40" s="96"/>
      <c r="D40" s="97"/>
      <c r="E40" s="98"/>
      <c r="F40" s="56"/>
      <c r="G40" s="56"/>
      <c r="H40" s="99"/>
      <c r="I40" s="100"/>
      <c r="J40" s="97"/>
      <c r="K40" s="97"/>
      <c r="L40" s="98"/>
    </row>
    <row r="41" spans="1:13" ht="15.65" customHeight="1" x14ac:dyDescent="0.45">
      <c r="A41" s="189" t="s">
        <v>27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1"/>
      <c r="L41" s="60">
        <f>SUM(L32:L39)</f>
        <v>0</v>
      </c>
      <c r="M41" s="3"/>
    </row>
    <row r="42" spans="1:13" s="59" customFormat="1" ht="12.65" customHeight="1" x14ac:dyDescent="0.45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58"/>
    </row>
    <row r="43" spans="1:13" ht="12.65" customHeight="1" x14ac:dyDescent="0.35">
      <c r="A43" s="61" t="s">
        <v>28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3" ht="4" customHeight="1" x14ac:dyDescent="0.3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3" ht="24.65" customHeight="1" x14ac:dyDescent="0.35">
      <c r="A45" s="195" t="s">
        <v>29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</row>
    <row r="46" spans="1:13" ht="29.5" customHeight="1" x14ac:dyDescent="0.35">
      <c r="A46" s="197" t="s">
        <v>56</v>
      </c>
      <c r="B46" s="198"/>
      <c r="C46" s="198"/>
      <c r="D46" s="198"/>
      <c r="E46" s="198"/>
      <c r="F46" s="199"/>
      <c r="G46" s="199"/>
      <c r="H46" s="199"/>
      <c r="I46" s="199"/>
      <c r="J46" s="199"/>
      <c r="K46" s="199"/>
      <c r="L46" s="199"/>
    </row>
    <row r="47" spans="1:13" ht="18" customHeight="1" x14ac:dyDescent="0.35">
      <c r="A47" s="208" t="s">
        <v>55</v>
      </c>
      <c r="B47" s="209"/>
      <c r="C47" s="209"/>
      <c r="D47" s="209"/>
      <c r="E47" s="209"/>
      <c r="F47" s="209"/>
      <c r="G47" s="209"/>
      <c r="H47" s="209"/>
      <c r="I47" s="123"/>
      <c r="J47" s="123"/>
      <c r="K47" s="123"/>
      <c r="L47" s="123"/>
    </row>
    <row r="48" spans="1:13" s="63" customFormat="1" ht="17.149999999999999" customHeight="1" x14ac:dyDescent="0.25">
      <c r="A48" s="200" t="s">
        <v>30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</row>
    <row r="49" spans="1:17" s="63" customFormat="1" ht="16" customHeight="1" x14ac:dyDescent="0.25">
      <c r="A49" s="64" t="s">
        <v>31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7" ht="14.5" customHeight="1" x14ac:dyDescent="0.35">
      <c r="A50" s="202" t="s">
        <v>61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</row>
    <row r="51" spans="1:17" ht="23.25" customHeight="1" x14ac:dyDescent="0.4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3"/>
    </row>
    <row r="52" spans="1:17" ht="12" customHeight="1" x14ac:dyDescent="0.4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3"/>
    </row>
    <row r="53" spans="1:17" ht="12.65" customHeight="1" x14ac:dyDescent="0.45">
      <c r="A53" s="204" t="s">
        <v>32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3"/>
    </row>
    <row r="54" spans="1:17" ht="6.65" customHeight="1" x14ac:dyDescent="0.4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3"/>
    </row>
    <row r="55" spans="1:17" ht="44.5" customHeight="1" x14ac:dyDescent="0.35">
      <c r="A55" s="206" t="s">
        <v>53</v>
      </c>
      <c r="B55" s="206"/>
      <c r="C55" s="206"/>
      <c r="D55" s="206"/>
      <c r="E55" s="206"/>
      <c r="F55" s="207"/>
      <c r="G55" s="207"/>
      <c r="H55" s="207"/>
      <c r="I55" s="207"/>
      <c r="J55" s="207"/>
      <c r="K55" s="207"/>
      <c r="L55" s="207"/>
    </row>
    <row r="56" spans="1:17" ht="45.65" customHeight="1" x14ac:dyDescent="0.3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8"/>
      <c r="N56" s="68"/>
      <c r="O56" s="68"/>
      <c r="P56" s="59"/>
      <c r="Q56" s="59"/>
    </row>
    <row r="57" spans="1:17" ht="17.149999999999999" customHeight="1" x14ac:dyDescent="0.35">
      <c r="A57" s="69"/>
      <c r="B57" s="69"/>
      <c r="C57" s="69"/>
      <c r="D57" s="69"/>
      <c r="E57" s="69"/>
      <c r="F57" s="69"/>
      <c r="G57" s="69"/>
      <c r="H57" s="69"/>
      <c r="I57" s="70"/>
      <c r="J57" s="70"/>
      <c r="K57" s="71" t="s">
        <v>33</v>
      </c>
      <c r="L57" s="72"/>
      <c r="M57" s="73"/>
    </row>
    <row r="58" spans="1:17" x14ac:dyDescent="0.35">
      <c r="A58" s="194"/>
      <c r="B58" s="194"/>
      <c r="C58" s="74"/>
      <c r="D58" s="75" t="s">
        <v>33</v>
      </c>
      <c r="F58" s="76"/>
      <c r="G58" s="76"/>
      <c r="H58" s="76"/>
      <c r="I58" s="6"/>
      <c r="J58" s="6"/>
      <c r="K58" s="77"/>
      <c r="L58" s="76"/>
    </row>
    <row r="59" spans="1:17" x14ac:dyDescent="0.35">
      <c r="A59" s="4"/>
      <c r="B59" s="76"/>
      <c r="C59" s="76"/>
      <c r="D59" s="76"/>
      <c r="E59" s="76"/>
      <c r="F59" s="76"/>
      <c r="G59" s="76"/>
      <c r="H59" s="76"/>
      <c r="I59" s="6"/>
      <c r="J59" s="6"/>
      <c r="K59" s="77"/>
      <c r="L59" s="76"/>
    </row>
    <row r="60" spans="1:17" x14ac:dyDescent="0.3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1"/>
    </row>
    <row r="61" spans="1:17" x14ac:dyDescent="0.3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1"/>
    </row>
    <row r="62" spans="1:17" x14ac:dyDescent="0.35">
      <c r="A62" s="78"/>
      <c r="B62" s="78"/>
      <c r="C62" s="78"/>
      <c r="D62" s="78"/>
      <c r="E62" s="78"/>
      <c r="F62" s="78"/>
      <c r="G62" s="78"/>
      <c r="H62" s="78"/>
      <c r="I62" s="79"/>
      <c r="J62" s="79"/>
      <c r="K62" s="80"/>
      <c r="L62" s="78"/>
    </row>
    <row r="63" spans="1:17" x14ac:dyDescent="0.35">
      <c r="A63" s="78"/>
      <c r="B63" s="78"/>
      <c r="C63" s="78"/>
      <c r="D63" s="78"/>
      <c r="E63" s="78"/>
      <c r="F63" s="78"/>
      <c r="G63" s="78"/>
      <c r="H63" s="78"/>
      <c r="I63" s="79"/>
      <c r="J63" s="79"/>
      <c r="K63" s="79"/>
      <c r="L63" s="78"/>
    </row>
    <row r="64" spans="1:17" x14ac:dyDescent="0.35">
      <c r="A64" s="78"/>
      <c r="B64" s="78"/>
      <c r="C64" s="78"/>
      <c r="D64" s="78"/>
      <c r="E64" s="78"/>
      <c r="F64" s="78"/>
      <c r="G64" s="78"/>
      <c r="H64" s="78"/>
      <c r="I64" s="79"/>
      <c r="J64" s="79"/>
      <c r="K64" s="79"/>
      <c r="L64" s="78"/>
    </row>
    <row r="65" spans="1:12" x14ac:dyDescent="0.35">
      <c r="A65" s="78"/>
      <c r="B65" s="78"/>
      <c r="C65" s="78"/>
      <c r="D65" s="78"/>
      <c r="E65" s="78"/>
      <c r="F65" s="78"/>
      <c r="G65" s="78"/>
      <c r="H65" s="78"/>
      <c r="I65" s="79"/>
      <c r="J65" s="79"/>
      <c r="K65" s="79"/>
      <c r="L65" s="78"/>
    </row>
    <row r="66" spans="1:12" x14ac:dyDescent="0.35">
      <c r="A66" s="78"/>
      <c r="B66" s="78"/>
      <c r="C66" s="78"/>
      <c r="D66" s="78"/>
      <c r="E66" s="78"/>
      <c r="F66" s="78"/>
      <c r="G66" s="78"/>
      <c r="H66" s="78"/>
      <c r="I66" s="79"/>
      <c r="J66" s="79"/>
      <c r="K66" s="79"/>
      <c r="L66" s="78"/>
    </row>
    <row r="67" spans="1:12" ht="23.5" x14ac:dyDescent="0.55000000000000004">
      <c r="A67" s="81"/>
      <c r="B67" s="81"/>
      <c r="C67" s="81"/>
      <c r="D67" s="81"/>
      <c r="E67" s="81"/>
      <c r="F67" s="81"/>
      <c r="G67" s="81"/>
      <c r="H67" s="81"/>
      <c r="I67" s="82"/>
      <c r="J67" s="82"/>
      <c r="K67" s="82"/>
      <c r="L67" s="81"/>
    </row>
    <row r="68" spans="1:12" ht="23.5" x14ac:dyDescent="0.55000000000000004">
      <c r="A68" s="81"/>
      <c r="B68" s="81"/>
      <c r="C68" s="81"/>
      <c r="D68" s="81"/>
      <c r="E68" s="81"/>
      <c r="F68" s="81"/>
      <c r="G68" s="81"/>
      <c r="H68" s="81"/>
      <c r="I68" s="82"/>
      <c r="J68" s="82"/>
      <c r="K68" s="82"/>
      <c r="L68" s="81"/>
    </row>
  </sheetData>
  <sheetProtection algorithmName="SHA-512" hashValue="TKEBZtWh196ha8jtutmdyiwyGaHvdfZMpZwjOzfu1s78Jydt22xWs7PolvLcwQRSfVnTFSiT45qKre0pkwYJEA==" saltValue="ZJe6j+C+pQlSlNOsShYAcA==" spinCount="100000" sheet="1" objects="1" scenarios="1"/>
  <mergeCells count="53">
    <mergeCell ref="A58:B58"/>
    <mergeCell ref="A45:L45"/>
    <mergeCell ref="A46:L46"/>
    <mergeCell ref="A48:L48"/>
    <mergeCell ref="A50:L50"/>
    <mergeCell ref="A53:L53"/>
    <mergeCell ref="A55:L55"/>
    <mergeCell ref="A47:H47"/>
    <mergeCell ref="F20:L20"/>
    <mergeCell ref="A22:L22"/>
    <mergeCell ref="A23:L23"/>
    <mergeCell ref="A42:L42"/>
    <mergeCell ref="A28:L28"/>
    <mergeCell ref="H30:L30"/>
    <mergeCell ref="H31:I31"/>
    <mergeCell ref="H32:I32"/>
    <mergeCell ref="H33:I33"/>
    <mergeCell ref="H34:I34"/>
    <mergeCell ref="H35:I35"/>
    <mergeCell ref="A41:K41"/>
    <mergeCell ref="H36:I36"/>
    <mergeCell ref="H37:I37"/>
    <mergeCell ref="H38:I38"/>
    <mergeCell ref="H39:I39"/>
    <mergeCell ref="K9:L9"/>
    <mergeCell ref="K10:L10"/>
    <mergeCell ref="K11:L11"/>
    <mergeCell ref="K12:L12"/>
    <mergeCell ref="G11:J11"/>
    <mergeCell ref="G12:J12"/>
    <mergeCell ref="H4:J4"/>
    <mergeCell ref="K4:L4"/>
    <mergeCell ref="K5:L5"/>
    <mergeCell ref="G5:J5"/>
    <mergeCell ref="K7:L7"/>
    <mergeCell ref="G6:J6"/>
    <mergeCell ref="G7:J7"/>
    <mergeCell ref="G8:J8"/>
    <mergeCell ref="G9:J9"/>
    <mergeCell ref="G10:J10"/>
    <mergeCell ref="G27:L27"/>
    <mergeCell ref="G13:J13"/>
    <mergeCell ref="G14:J14"/>
    <mergeCell ref="G18:L18"/>
    <mergeCell ref="G19:L19"/>
    <mergeCell ref="G25:L25"/>
    <mergeCell ref="K13:L13"/>
    <mergeCell ref="K14:L14"/>
    <mergeCell ref="A16:L16"/>
    <mergeCell ref="F17:L17"/>
    <mergeCell ref="A24:L24"/>
    <mergeCell ref="G26:L26"/>
    <mergeCell ref="K8:L8"/>
  </mergeCells>
  <hyperlinks>
    <hyperlink ref="A53" r:id="rId1"/>
    <hyperlink ref="A47" r:id="rId2"/>
    <hyperlink ref="A50" r:id="rId3"/>
  </hyperlinks>
  <pageMargins left="0.7" right="0.7" top="0.78740157499999996" bottom="0.78740157499999996" header="0.3" footer="0.3"/>
  <pageSetup paperSize="9" scale="63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 altText="Ich stimme der Verarbeitung meiner persönlichen Kontaktdaten für Rückfragen und/oder dem Erhalt weiterführender Informationen zu den Produkten und Services der gematik zu. Ich habe das Recht, diese Einwilligung jederzeit zu widerrufen. Weiterführende Inf">
                <anchor moveWithCells="1">
                  <from>
                    <xdr:col>0</xdr:col>
                    <xdr:colOff>0</xdr:colOff>
                    <xdr:row>50</xdr:row>
                    <xdr:rowOff>38100</xdr:rowOff>
                  </from>
                  <to>
                    <xdr:col>9</xdr:col>
                    <xdr:colOff>660400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31750</xdr:rowOff>
                  </from>
                  <to>
                    <xdr:col>10</xdr:col>
                    <xdr:colOff>209550</xdr:colOff>
                    <xdr:row>49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3">
              <controlPr defaultSize="0" autoFill="0" autoLine="0" autoPict="0" altText="Ich möchte den Jira Servicedesk der gematik nicht nutzen. ">
                <anchor moveWithCells="1">
                  <from>
                    <xdr:col>0</xdr:col>
                    <xdr:colOff>0</xdr:colOff>
                    <xdr:row>21</xdr:row>
                    <xdr:rowOff>412750</xdr:rowOff>
                  </from>
                  <to>
                    <xdr:col>8</xdr:col>
                    <xdr:colOff>1352550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" name="Check Box 4">
              <controlPr defaultSize="0" autoFill="0" autoLine="0" autoPict="0" altText="Ich möchte den Jira Servicedesk der gematik nicht nutzen. ">
                <anchor moveWithCells="1">
                  <from>
                    <xdr:col>0</xdr:col>
                    <xdr:colOff>0</xdr:colOff>
                    <xdr:row>22</xdr:row>
                    <xdr:rowOff>203200</xdr:rowOff>
                  </from>
                  <to>
                    <xdr:col>8</xdr:col>
                    <xdr:colOff>1352550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1" name="Check Box 5">
              <controlPr defaultSize="0" autoFill="0" autoLine="0" autoPict="0" altText="Ich möchte den Jira Servicedesk der gematik nicht nutzen. ">
                <anchor moveWithCells="1">
                  <from>
                    <xdr:col>0</xdr:col>
                    <xdr:colOff>0</xdr:colOff>
                    <xdr:row>26</xdr:row>
                    <xdr:rowOff>184150</xdr:rowOff>
                  </from>
                  <to>
                    <xdr:col>9</xdr:col>
                    <xdr:colOff>647700</xdr:colOff>
                    <xdr:row>28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Titus PS-Testmodule</vt:lpstr>
    </vt:vector>
  </TitlesOfParts>
  <Company>gematik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Drecker, Andreas</dc:creator>
  <cp:lastModifiedBy>Baulig, Sabine</cp:lastModifiedBy>
  <cp:lastPrinted>2021-03-29T14:30:04Z</cp:lastPrinted>
  <dcterms:created xsi:type="dcterms:W3CDTF">2021-03-22T18:42:51Z</dcterms:created>
  <dcterms:modified xsi:type="dcterms:W3CDTF">2021-03-31T14:35:12Z</dcterms:modified>
</cp:coreProperties>
</file>